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sittommi-my.sharepoint.com/personal/bastien_gillard_sittommi_fr/Documents/SITTOM-MI/Technique/Suivi tonnages/Biodéchets/"/>
    </mc:Choice>
  </mc:AlternateContent>
  <xr:revisionPtr revIDLastSave="91" documentId="8_{A4E52E53-5FD6-4E62-A0C4-05CF456C3AFC}" xr6:coauthVersionLast="47" xr6:coauthVersionMax="47" xr10:uidLastSave="{72C33C2B-5003-462B-8727-46954B4739A3}"/>
  <bookViews>
    <workbookView xWindow="28680" yWindow="-120" windowWidth="29040" windowHeight="15720" xr2:uid="{8F0FA133-FF8A-4CF7-83E0-1094B7D59A05}"/>
  </bookViews>
  <sheets>
    <sheet name="2025" sheetId="5" r:id="rId1"/>
    <sheet name="2024" sheetId="4" r:id="rId2"/>
    <sheet name="2023" sheetId="3" r:id="rId3"/>
    <sheet name="2022" sheetId="2" r:id="rId4"/>
    <sheet name="Feuil1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5" l="1"/>
  <c r="N8" i="5"/>
  <c r="N10" i="5"/>
  <c r="N12" i="5"/>
  <c r="N4" i="5"/>
  <c r="C16" i="5"/>
  <c r="D16" i="5"/>
  <c r="E16" i="5"/>
  <c r="F16" i="5"/>
  <c r="G16" i="5"/>
  <c r="M16" i="5"/>
  <c r="L16" i="5"/>
  <c r="K16" i="5"/>
  <c r="J16" i="5"/>
  <c r="I16" i="5"/>
  <c r="H16" i="5"/>
  <c r="B16" i="5"/>
  <c r="N8" i="4"/>
  <c r="M16" i="4"/>
  <c r="L16" i="4"/>
  <c r="K16" i="4"/>
  <c r="J16" i="4"/>
  <c r="I16" i="4"/>
  <c r="H16" i="4"/>
  <c r="B16" i="4"/>
  <c r="N12" i="4"/>
  <c r="N10" i="4"/>
  <c r="N6" i="4"/>
  <c r="N4" i="4"/>
  <c r="M16" i="3"/>
  <c r="L16" i="3"/>
  <c r="K16" i="3"/>
  <c r="J16" i="3"/>
  <c r="I16" i="3"/>
  <c r="H16" i="3"/>
  <c r="G16" i="3"/>
  <c r="F16" i="3"/>
  <c r="E16" i="3"/>
  <c r="D16" i="3"/>
  <c r="C16" i="3"/>
  <c r="B16" i="3"/>
  <c r="N14" i="3"/>
  <c r="O13" i="2"/>
  <c r="O4" i="2"/>
  <c r="O6" i="2"/>
  <c r="O8" i="2"/>
  <c r="O10" i="2"/>
  <c r="O12" i="2"/>
  <c r="O14" i="2"/>
  <c r="O15" i="2"/>
  <c r="O16" i="2"/>
  <c r="C17" i="2"/>
  <c r="D17" i="2"/>
  <c r="E17" i="2"/>
  <c r="F17" i="2"/>
  <c r="G17" i="2"/>
  <c r="H17" i="2"/>
  <c r="I17" i="2"/>
  <c r="J17" i="2"/>
  <c r="K17" i="2"/>
  <c r="L17" i="2"/>
  <c r="M17" i="2"/>
  <c r="N17" i="2"/>
  <c r="N16" i="5" l="1"/>
  <c r="N16" i="4"/>
  <c r="N16" i="3"/>
  <c r="O17" i="2"/>
</calcChain>
</file>

<file path=xl/sharedStrings.xml><?xml version="1.0" encoding="utf-8"?>
<sst xmlns="http://schemas.openxmlformats.org/spreadsheetml/2006/main" count="86" uniqueCount="26">
  <si>
    <t>TOTAL</t>
  </si>
  <si>
    <t>Roi Morvan Com</t>
  </si>
  <si>
    <t>Pontivy Com</t>
  </si>
  <si>
    <t>Baud Com</t>
  </si>
  <si>
    <t>Centre Morbihan Com</t>
  </si>
  <si>
    <t>Oust Brocéliande Com</t>
  </si>
  <si>
    <t>Ploërmel Com</t>
  </si>
  <si>
    <t>Total</t>
  </si>
  <si>
    <t>Décembre</t>
  </si>
  <si>
    <t>Novembre</t>
  </si>
  <si>
    <t>Octobre</t>
  </si>
  <si>
    <t>Septembre</t>
  </si>
  <si>
    <t>Août</t>
  </si>
  <si>
    <t>Juillet</t>
  </si>
  <si>
    <t>Juin</t>
  </si>
  <si>
    <t>Mai</t>
  </si>
  <si>
    <t>Avril</t>
  </si>
  <si>
    <t>Mars</t>
  </si>
  <si>
    <t>Février</t>
  </si>
  <si>
    <t>Janvier</t>
  </si>
  <si>
    <t>SITTOM-MI  -  Etat des tonnages biodéchets 2022</t>
  </si>
  <si>
    <t>Biodéchets métha</t>
  </si>
  <si>
    <t>Biodéchets UVE</t>
  </si>
  <si>
    <t>SITTOM-MI  -  Etat des tonnages biodéchets 2023</t>
  </si>
  <si>
    <t>SITTOM-MI  -  Etat des tonnages biodéchets 2024</t>
  </si>
  <si>
    <t>SITTOM-MI  -  Etat des tonnages biodéchets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</si>
</sst>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-;\-* #,##0.00\ _F_-;_-* &quot;-&quot;??\ _F_-;_-@_-"/>
    <numFmt numFmtId="165" formatCode="0.000"/>
  </numFmts>
  <fonts count="1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i/>
      <sz val="16"/>
      <color theme="1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u/>
      <sz val="8"/>
      <name val="Calibri"/>
      <family val="2"/>
    </font>
    <font>
      <i/>
      <sz val="8"/>
      <name val="Calibri"/>
      <family val="2"/>
    </font>
    <font>
      <b/>
      <sz val="9"/>
      <name val="Calibri"/>
      <family val="2"/>
    </font>
    <font>
      <b/>
      <sz val="8"/>
      <color indexed="10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9" xfId="1" applyFont="1" applyBorder="1"/>
    <xf numFmtId="0" fontId="6" fillId="0" borderId="8" xfId="1" applyFont="1" applyBorder="1"/>
    <xf numFmtId="0" fontId="6" fillId="0" borderId="6" xfId="1" applyFont="1" applyBorder="1"/>
    <xf numFmtId="0" fontId="6" fillId="0" borderId="3" xfId="1" applyFont="1" applyBorder="1"/>
    <xf numFmtId="0" fontId="7" fillId="0" borderId="3" xfId="0" applyFont="1" applyBorder="1"/>
    <xf numFmtId="0" fontId="6" fillId="0" borderId="5" xfId="1" applyFont="1" applyBorder="1"/>
    <xf numFmtId="0" fontId="8" fillId="0" borderId="2" xfId="1" applyFont="1" applyBorder="1" applyAlignment="1">
      <alignment vertical="center"/>
    </xf>
    <xf numFmtId="0" fontId="10" fillId="0" borderId="0" xfId="1" applyFont="1" applyAlignment="1">
      <alignment vertical="center"/>
    </xf>
    <xf numFmtId="164" fontId="4" fillId="0" borderId="0" xfId="1" applyNumberFormat="1" applyFont="1"/>
    <xf numFmtId="0" fontId="4" fillId="0" borderId="0" xfId="1" applyFont="1"/>
    <xf numFmtId="165" fontId="4" fillId="0" borderId="3" xfId="1" applyNumberFormat="1" applyFont="1" applyBorder="1"/>
    <xf numFmtId="165" fontId="5" fillId="0" borderId="3" xfId="1" applyNumberFormat="1" applyFont="1" applyBorder="1"/>
    <xf numFmtId="165" fontId="4" fillId="0" borderId="3" xfId="0" applyNumberFormat="1" applyFont="1" applyBorder="1"/>
    <xf numFmtId="165" fontId="5" fillId="0" borderId="1" xfId="1" applyNumberFormat="1" applyFont="1" applyBorder="1" applyAlignment="1">
      <alignment vertical="center"/>
    </xf>
    <xf numFmtId="165" fontId="9" fillId="0" borderId="1" xfId="1" applyNumberFormat="1" applyFont="1" applyBorder="1" applyAlignment="1">
      <alignment vertical="center"/>
    </xf>
    <xf numFmtId="165" fontId="4" fillId="0" borderId="7" xfId="1" applyNumberFormat="1" applyFont="1" applyBorder="1"/>
    <xf numFmtId="165" fontId="4" fillId="0" borderId="4" xfId="1" applyNumberFormat="1" applyFont="1" applyBorder="1"/>
    <xf numFmtId="165" fontId="4" fillId="0" borderId="4" xfId="0" applyNumberFormat="1" applyFont="1" applyBorder="1"/>
    <xf numFmtId="165" fontId="4" fillId="0" borderId="8" xfId="1" applyNumberFormat="1" applyFont="1" applyBorder="1"/>
    <xf numFmtId="165" fontId="4" fillId="0" borderId="8" xfId="1" applyNumberFormat="1" applyFont="1" applyBorder="1" applyAlignment="1">
      <alignment vertical="center"/>
    </xf>
    <xf numFmtId="165" fontId="4" fillId="0" borderId="3" xfId="1" applyNumberFormat="1" applyFont="1" applyBorder="1" applyAlignment="1">
      <alignment vertical="center"/>
    </xf>
    <xf numFmtId="165" fontId="4" fillId="0" borderId="5" xfId="1" applyNumberFormat="1" applyFont="1" applyBorder="1"/>
    <xf numFmtId="0" fontId="2" fillId="0" borderId="1" xfId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165" fontId="5" fillId="0" borderId="2" xfId="1" applyNumberFormat="1" applyFont="1" applyBorder="1" applyAlignment="1">
      <alignment horizontal="center" vertical="center"/>
    </xf>
    <xf numFmtId="165" fontId="5" fillId="0" borderId="11" xfId="1" applyNumberFormat="1" applyFont="1" applyBorder="1" applyAlignment="1">
      <alignment horizontal="center" vertical="center"/>
    </xf>
    <xf numFmtId="165" fontId="5" fillId="0" borderId="12" xfId="1" applyNumberFormat="1" applyFont="1" applyBorder="1" applyAlignment="1">
      <alignment horizontal="center" vertical="center"/>
    </xf>
    <xf numFmtId="165" fontId="4" fillId="0" borderId="9" xfId="1" applyNumberFormat="1" applyFont="1" applyBorder="1" applyAlignment="1">
      <alignment horizontal="center" vertical="center"/>
    </xf>
    <xf numFmtId="165" fontId="4" fillId="0" borderId="10" xfId="1" applyNumberFormat="1" applyFont="1" applyBorder="1" applyAlignment="1">
      <alignment horizontal="center" vertical="center"/>
    </xf>
    <xf numFmtId="165" fontId="4" fillId="0" borderId="7" xfId="1" applyNumberFormat="1" applyFont="1" applyBorder="1" applyAlignment="1">
      <alignment horizontal="center" vertical="center"/>
    </xf>
    <xf numFmtId="165" fontId="4" fillId="0" borderId="6" xfId="1" applyNumberFormat="1" applyFont="1" applyBorder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165" fontId="4" fillId="0" borderId="4" xfId="1" applyNumberFormat="1" applyFont="1" applyBorder="1" applyAlignment="1">
      <alignment horizontal="center" vertical="center"/>
    </xf>
    <xf numFmtId="165" fontId="4" fillId="0" borderId="6" xfId="1" applyNumberFormat="1" applyFont="1" applyBorder="1" applyAlignment="1">
      <alignment horizontal="center"/>
    </xf>
    <xf numFmtId="165" fontId="4" fillId="0" borderId="0" xfId="1" applyNumberFormat="1" applyFont="1" applyAlignment="1">
      <alignment horizontal="center"/>
    </xf>
    <xf numFmtId="165" fontId="4" fillId="0" borderId="4" xfId="1" applyNumberFormat="1" applyFont="1" applyBorder="1" applyAlignment="1">
      <alignment horizontal="center"/>
    </xf>
  </cellXfs>
  <cellStyles count="2">
    <cellStyle name="Normal" xfId="0" builtinId="0"/>
    <cellStyle name="Normal 2" xfId="1" xr:uid="{0E5F8B5B-B7C1-4A38-B8E9-1A376231B6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33147-8D8C-4037-B7D7-FFE68CB811CD}">
  <sheetPr>
    <pageSetUpPr fitToPage="1"/>
  </sheetPr>
  <dimension ref="A1:N53"/>
  <sheetViews>
    <sheetView tabSelected="1" workbookViewId="0">
      <selection activeCell="N21" sqref="N21"/>
    </sheetView>
  </sheetViews>
  <sheetFormatPr baseColWidth="10" defaultRowHeight="12.75" x14ac:dyDescent="0.2"/>
  <cols>
    <col min="1" max="1" width="16.42578125" style="1" bestFit="1" customWidth="1"/>
    <col min="2" max="5" width="9.140625" style="1" customWidth="1"/>
    <col min="6" max="6" width="10.28515625" style="1" customWidth="1"/>
    <col min="7" max="13" width="9.140625" style="1" customWidth="1"/>
    <col min="14" max="14" width="10.28515625" style="14" customWidth="1"/>
    <col min="15" max="16384" width="11.42578125" style="1"/>
  </cols>
  <sheetData>
    <row r="1" spans="1:14" ht="21" x14ac:dyDescent="0.35">
      <c r="A1" s="27" t="s">
        <v>25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3" spans="1:14" s="2" customFormat="1" x14ac:dyDescent="0.2">
      <c r="B3" s="3" t="s">
        <v>19</v>
      </c>
      <c r="C3" s="3" t="s">
        <v>18</v>
      </c>
      <c r="D3" s="3" t="s">
        <v>17</v>
      </c>
      <c r="E3" s="3" t="s">
        <v>16</v>
      </c>
      <c r="F3" s="3" t="s">
        <v>15</v>
      </c>
      <c r="G3" s="3" t="s">
        <v>14</v>
      </c>
      <c r="H3" s="3" t="s">
        <v>13</v>
      </c>
      <c r="I3" s="3" t="s">
        <v>12</v>
      </c>
      <c r="J3" s="3" t="s">
        <v>11</v>
      </c>
      <c r="K3" s="3" t="s">
        <v>10</v>
      </c>
      <c r="L3" s="3" t="s">
        <v>9</v>
      </c>
      <c r="M3" s="3" t="s">
        <v>8</v>
      </c>
      <c r="N3" s="4" t="s">
        <v>7</v>
      </c>
    </row>
    <row r="4" spans="1:14" x14ac:dyDescent="0.2">
      <c r="A4" s="5" t="s">
        <v>6</v>
      </c>
      <c r="B4" s="24">
        <v>5.5549999999999997</v>
      </c>
      <c r="C4" s="24">
        <v>5.1630000000000003</v>
      </c>
      <c r="D4" s="24">
        <v>6.8579999999999997</v>
      </c>
      <c r="E4" s="24">
        <v>6.5739999999999998</v>
      </c>
      <c r="F4" s="24">
        <v>6.1260000000000003</v>
      </c>
      <c r="G4" s="24">
        <v>5.54</v>
      </c>
      <c r="H4" s="15">
        <v>5.0570000000000004</v>
      </c>
      <c r="I4" s="15"/>
      <c r="J4" s="15"/>
      <c r="K4" s="15"/>
      <c r="L4" s="15"/>
      <c r="M4" s="15"/>
      <c r="N4" s="16">
        <f>SUM(B4:M4)</f>
        <v>40.873000000000005</v>
      </c>
    </row>
    <row r="5" spans="1:14" x14ac:dyDescent="0.2">
      <c r="A5" s="7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</row>
    <row r="6" spans="1:14" x14ac:dyDescent="0.2">
      <c r="A6" s="7" t="s">
        <v>5</v>
      </c>
      <c r="B6" s="25">
        <v>1.6950000000000001</v>
      </c>
      <c r="C6" s="25">
        <v>2.5859999999999999</v>
      </c>
      <c r="D6" s="25">
        <v>3.2389999999999999</v>
      </c>
      <c r="E6" s="25">
        <v>3.6480000000000001</v>
      </c>
      <c r="F6" s="25">
        <v>3.6859999999999999</v>
      </c>
      <c r="G6" s="25">
        <v>3.823</v>
      </c>
      <c r="H6" s="15">
        <v>5.0259999999999998</v>
      </c>
      <c r="I6" s="15"/>
      <c r="J6" s="15"/>
      <c r="K6" s="15"/>
      <c r="L6" s="15"/>
      <c r="M6" s="15"/>
      <c r="N6" s="16">
        <f t="shared" ref="N6:N12" si="0">SUM(B6:M6)</f>
        <v>23.702999999999999</v>
      </c>
    </row>
    <row r="7" spans="1:14" x14ac:dyDescent="0.2">
      <c r="A7" s="7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1:14" x14ac:dyDescent="0.2">
      <c r="A8" s="7" t="s">
        <v>4</v>
      </c>
      <c r="B8" s="17">
        <v>13.034000000000001</v>
      </c>
      <c r="C8" s="17">
        <v>10.993</v>
      </c>
      <c r="D8" s="17">
        <v>12.278</v>
      </c>
      <c r="E8" s="17">
        <v>13.089</v>
      </c>
      <c r="F8" s="17">
        <v>8.6270000000000007</v>
      </c>
      <c r="G8" s="17">
        <v>12.436999999999999</v>
      </c>
      <c r="H8" s="17">
        <v>12.526999999999999</v>
      </c>
      <c r="I8" s="15"/>
      <c r="J8" s="15"/>
      <c r="K8" s="15"/>
      <c r="L8" s="15"/>
      <c r="M8" s="15"/>
      <c r="N8" s="16">
        <f t="shared" si="0"/>
        <v>82.984999999999999</v>
      </c>
    </row>
    <row r="9" spans="1:14" x14ac:dyDescent="0.2">
      <c r="A9" s="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/>
    </row>
    <row r="10" spans="1:14" x14ac:dyDescent="0.2">
      <c r="A10" s="7" t="s">
        <v>3</v>
      </c>
      <c r="B10" s="17">
        <v>21.186</v>
      </c>
      <c r="C10" s="17">
        <v>17.731999999999999</v>
      </c>
      <c r="D10" s="17">
        <v>18.077999999999999</v>
      </c>
      <c r="E10" s="17">
        <v>21.382999999999999</v>
      </c>
      <c r="F10" s="17">
        <v>18.547999999999998</v>
      </c>
      <c r="G10" s="17">
        <v>18.79</v>
      </c>
      <c r="H10" s="17">
        <v>20.760999999999999</v>
      </c>
      <c r="I10" s="15"/>
      <c r="J10" s="15"/>
      <c r="K10" s="15"/>
      <c r="L10" s="15"/>
      <c r="M10" s="15"/>
      <c r="N10" s="16">
        <f t="shared" si="0"/>
        <v>136.47799999999998</v>
      </c>
    </row>
    <row r="11" spans="1:14" x14ac:dyDescent="0.2">
      <c r="A11" s="7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"/>
    </row>
    <row r="12" spans="1:14" x14ac:dyDescent="0.2">
      <c r="A12" s="7" t="s">
        <v>2</v>
      </c>
      <c r="B12" s="17">
        <v>29.314</v>
      </c>
      <c r="C12" s="17">
        <v>26.045999999999999</v>
      </c>
      <c r="D12" s="17">
        <v>30.896999999999998</v>
      </c>
      <c r="E12" s="17">
        <v>29.888999999999999</v>
      </c>
      <c r="F12" s="17">
        <v>33.762999999999998</v>
      </c>
      <c r="G12" s="17">
        <v>31.001000000000001</v>
      </c>
      <c r="H12" s="17">
        <v>26.405999999999999</v>
      </c>
      <c r="I12" s="15"/>
      <c r="J12" s="15"/>
      <c r="K12" s="15"/>
      <c r="L12" s="15"/>
      <c r="M12" s="15"/>
      <c r="N12" s="16">
        <f t="shared" si="0"/>
        <v>207.316</v>
      </c>
    </row>
    <row r="13" spans="1:14" x14ac:dyDescent="0.2">
      <c r="A13" s="7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/>
    </row>
    <row r="14" spans="1:14" x14ac:dyDescent="0.2">
      <c r="A14" s="7" t="s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/>
    </row>
    <row r="15" spans="1:14" x14ac:dyDescent="0.2">
      <c r="A15" s="7"/>
      <c r="B15" s="26"/>
      <c r="C15" s="26"/>
      <c r="D15" s="26"/>
      <c r="E15" s="26"/>
      <c r="F15" s="26"/>
      <c r="G15" s="26"/>
      <c r="H15" s="15"/>
      <c r="I15" s="15"/>
      <c r="J15" s="15"/>
      <c r="K15" s="15"/>
      <c r="L15" s="15"/>
      <c r="M15" s="15"/>
      <c r="N15" s="16"/>
    </row>
    <row r="16" spans="1:14" s="12" customFormat="1" ht="20.100000000000001" customHeight="1" x14ac:dyDescent="0.25">
      <c r="A16" s="11" t="s">
        <v>0</v>
      </c>
      <c r="B16" s="18">
        <f>SUM(B4:B15)</f>
        <v>70.783999999999992</v>
      </c>
      <c r="C16" s="18">
        <f t="shared" ref="C16:G16" si="1">SUM(C4:C15)</f>
        <v>62.52</v>
      </c>
      <c r="D16" s="18">
        <f t="shared" si="1"/>
        <v>71.349999999999994</v>
      </c>
      <c r="E16" s="18">
        <f t="shared" si="1"/>
        <v>74.582999999999998</v>
      </c>
      <c r="F16" s="18">
        <f t="shared" si="1"/>
        <v>70.75</v>
      </c>
      <c r="G16" s="18">
        <f t="shared" si="1"/>
        <v>71.590999999999994</v>
      </c>
      <c r="H16" s="18">
        <f t="shared" ref="H16:N16" si="2">SUM(H4:H15)</f>
        <v>69.776999999999987</v>
      </c>
      <c r="I16" s="18">
        <f t="shared" si="2"/>
        <v>0</v>
      </c>
      <c r="J16" s="18">
        <f t="shared" si="2"/>
        <v>0</v>
      </c>
      <c r="K16" s="18">
        <f t="shared" si="2"/>
        <v>0</v>
      </c>
      <c r="L16" s="18">
        <f t="shared" si="2"/>
        <v>0</v>
      </c>
      <c r="M16" s="18">
        <f t="shared" si="2"/>
        <v>0</v>
      </c>
      <c r="N16" s="19">
        <f t="shared" si="2"/>
        <v>491.35500000000002</v>
      </c>
    </row>
    <row r="17" spans="2:14" x14ac:dyDescent="0.2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2:14" x14ac:dyDescent="0.2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2:14" x14ac:dyDescent="0.2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2:14" x14ac:dyDescent="0.2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2:14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2:14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2:14" x14ac:dyDescent="0.2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2:14" x14ac:dyDescent="0.2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2:14" x14ac:dyDescent="0.2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2:14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2:14" x14ac:dyDescent="0.2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2:14" x14ac:dyDescent="0.2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2:14" x14ac:dyDescent="0.2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2:14" x14ac:dyDescent="0.2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2:14" x14ac:dyDescent="0.2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2:14" x14ac:dyDescent="0.2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2:14" x14ac:dyDescent="0.2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2:14" x14ac:dyDescent="0.2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2:14" x14ac:dyDescent="0.2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2:14" x14ac:dyDescent="0.2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2:14" x14ac:dyDescent="0.2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2:14" x14ac:dyDescent="0.2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2:14" x14ac:dyDescent="0.2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2:14" x14ac:dyDescent="0.2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2:14" x14ac:dyDescent="0.2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2:14" x14ac:dyDescent="0.2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2:14" x14ac:dyDescent="0.2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2:14" x14ac:dyDescent="0.2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2:14" x14ac:dyDescent="0.2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2:14" x14ac:dyDescent="0.2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2:14" x14ac:dyDescent="0.2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2:14" x14ac:dyDescent="0.2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2:14" x14ac:dyDescent="0.2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</row>
    <row r="50" spans="2:14" x14ac:dyDescent="0.2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2:14" x14ac:dyDescent="0.2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spans="2:14" x14ac:dyDescent="0.2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pans="2:14" x14ac:dyDescent="0.2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</sheetData>
  <mergeCells count="1">
    <mergeCell ref="A1:N1"/>
  </mergeCells>
  <pageMargins left="0.48" right="0.47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439AE-840F-4C47-B8E3-710BBF4A4F28}">
  <sheetPr codeName="Feuil4">
    <pageSetUpPr fitToPage="1"/>
  </sheetPr>
  <dimension ref="A1:N53"/>
  <sheetViews>
    <sheetView workbookViewId="0">
      <selection activeCell="N16" sqref="N16"/>
    </sheetView>
  </sheetViews>
  <sheetFormatPr baseColWidth="10" defaultRowHeight="12.75" x14ac:dyDescent="0.2"/>
  <cols>
    <col min="1" max="1" width="16.42578125" style="1" bestFit="1" customWidth="1"/>
    <col min="2" max="5" width="9.140625" style="1" customWidth="1"/>
    <col min="6" max="6" width="10.28515625" style="1" customWidth="1"/>
    <col min="7" max="13" width="9.140625" style="1" customWidth="1"/>
    <col min="14" max="14" width="10.28515625" style="14" customWidth="1"/>
    <col min="15" max="16384" width="11.42578125" style="1"/>
  </cols>
  <sheetData>
    <row r="1" spans="1:14" ht="21" x14ac:dyDescent="0.35">
      <c r="A1" s="27" t="s">
        <v>24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3" spans="1:14" s="2" customFormat="1" x14ac:dyDescent="0.2">
      <c r="B3" s="3" t="s">
        <v>19</v>
      </c>
      <c r="C3" s="3" t="s">
        <v>18</v>
      </c>
      <c r="D3" s="3" t="s">
        <v>17</v>
      </c>
      <c r="E3" s="3" t="s">
        <v>16</v>
      </c>
      <c r="F3" s="3" t="s">
        <v>15</v>
      </c>
      <c r="G3" s="3" t="s">
        <v>14</v>
      </c>
      <c r="H3" s="3" t="s">
        <v>13</v>
      </c>
      <c r="I3" s="3" t="s">
        <v>12</v>
      </c>
      <c r="J3" s="3" t="s">
        <v>11</v>
      </c>
      <c r="K3" s="3" t="s">
        <v>10</v>
      </c>
      <c r="L3" s="3" t="s">
        <v>9</v>
      </c>
      <c r="M3" s="3" t="s">
        <v>8</v>
      </c>
      <c r="N3" s="4" t="s">
        <v>7</v>
      </c>
    </row>
    <row r="4" spans="1:14" x14ac:dyDescent="0.2">
      <c r="A4" s="5" t="s">
        <v>6</v>
      </c>
      <c r="B4" s="34">
        <v>24.684999999999999</v>
      </c>
      <c r="C4" s="35"/>
      <c r="D4" s="35"/>
      <c r="E4" s="35"/>
      <c r="F4" s="35"/>
      <c r="G4" s="36"/>
      <c r="H4" s="15">
        <v>5.3029999999999999</v>
      </c>
      <c r="I4" s="15">
        <v>3.9289999999999998</v>
      </c>
      <c r="J4" s="15">
        <v>7.1369999999999996</v>
      </c>
      <c r="K4" s="15">
        <v>6.8070000000000004</v>
      </c>
      <c r="L4" s="15">
        <v>6.5620000000000003</v>
      </c>
      <c r="M4" s="15">
        <v>5.625</v>
      </c>
      <c r="N4" s="16">
        <f>SUM(B4:M4)</f>
        <v>60.048000000000002</v>
      </c>
    </row>
    <row r="5" spans="1:14" x14ac:dyDescent="0.2">
      <c r="A5" s="7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</row>
    <row r="6" spans="1:14" x14ac:dyDescent="0.2">
      <c r="A6" s="7" t="s">
        <v>5</v>
      </c>
      <c r="B6" s="37">
        <v>15.481</v>
      </c>
      <c r="C6" s="38"/>
      <c r="D6" s="38"/>
      <c r="E6" s="38"/>
      <c r="F6" s="38"/>
      <c r="G6" s="39"/>
      <c r="H6" s="15">
        <v>3.1760000000000002</v>
      </c>
      <c r="I6" s="15">
        <v>2.5169999999999999</v>
      </c>
      <c r="J6" s="15">
        <v>3.1880000000000002</v>
      </c>
      <c r="K6" s="15">
        <v>3.9529999999999998</v>
      </c>
      <c r="L6" s="15">
        <v>4.2779999999999996</v>
      </c>
      <c r="M6" s="15">
        <v>3.08</v>
      </c>
      <c r="N6" s="16">
        <f>SUM(B6:M6)</f>
        <v>35.672999999999995</v>
      </c>
    </row>
    <row r="7" spans="1:14" x14ac:dyDescent="0.2">
      <c r="A7" s="7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1:14" x14ac:dyDescent="0.2">
      <c r="A8" s="7" t="s">
        <v>4</v>
      </c>
      <c r="B8" s="28">
        <v>59.201999999999998</v>
      </c>
      <c r="C8" s="29"/>
      <c r="D8" s="29"/>
      <c r="E8" s="29"/>
      <c r="F8" s="29"/>
      <c r="G8" s="30"/>
      <c r="H8" s="17">
        <v>11.824</v>
      </c>
      <c r="I8" s="15">
        <v>10.063000000000001</v>
      </c>
      <c r="J8" s="15">
        <v>13.3</v>
      </c>
      <c r="K8" s="15">
        <v>11.162000000000001</v>
      </c>
      <c r="L8" s="15">
        <v>10.704000000000001</v>
      </c>
      <c r="M8" s="15">
        <v>15.414999999999999</v>
      </c>
      <c r="N8" s="16">
        <f>SUM(B8:M8)</f>
        <v>131.66999999999999</v>
      </c>
    </row>
    <row r="9" spans="1:14" x14ac:dyDescent="0.2">
      <c r="A9" s="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/>
    </row>
    <row r="10" spans="1:14" x14ac:dyDescent="0.2">
      <c r="A10" s="7" t="s">
        <v>3</v>
      </c>
      <c r="B10" s="28">
        <v>98.846999999999994</v>
      </c>
      <c r="C10" s="29"/>
      <c r="D10" s="29"/>
      <c r="E10" s="29"/>
      <c r="F10" s="29"/>
      <c r="G10" s="30"/>
      <c r="H10" s="17">
        <v>18.25</v>
      </c>
      <c r="I10" s="15">
        <v>20.337</v>
      </c>
      <c r="J10" s="15">
        <v>19.187000000000001</v>
      </c>
      <c r="K10" s="15">
        <v>19.983000000000001</v>
      </c>
      <c r="L10" s="15">
        <v>16.010000000000002</v>
      </c>
      <c r="M10" s="15">
        <v>17.78</v>
      </c>
      <c r="N10" s="16">
        <f>SUM(B10:M10)</f>
        <v>210.39400000000001</v>
      </c>
    </row>
    <row r="11" spans="1:14" x14ac:dyDescent="0.2">
      <c r="A11" s="7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"/>
    </row>
    <row r="12" spans="1:14" x14ac:dyDescent="0.2">
      <c r="A12" s="7" t="s">
        <v>2</v>
      </c>
      <c r="B12" s="28">
        <v>164.98500000000001</v>
      </c>
      <c r="C12" s="29"/>
      <c r="D12" s="29"/>
      <c r="E12" s="29"/>
      <c r="F12" s="29"/>
      <c r="G12" s="30"/>
      <c r="H12" s="17">
        <v>27.306999999999999</v>
      </c>
      <c r="I12" s="15">
        <v>21.917000000000002</v>
      </c>
      <c r="J12" s="15">
        <v>33.329000000000001</v>
      </c>
      <c r="K12" s="15">
        <v>26.917000000000002</v>
      </c>
      <c r="L12" s="15">
        <v>27.689</v>
      </c>
      <c r="M12" s="15">
        <v>28.515999999999998</v>
      </c>
      <c r="N12" s="16">
        <f>SUM(B12:M12)</f>
        <v>330.66000000000008</v>
      </c>
    </row>
    <row r="13" spans="1:14" x14ac:dyDescent="0.2">
      <c r="A13" s="7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/>
    </row>
    <row r="14" spans="1:14" x14ac:dyDescent="0.2">
      <c r="A14" s="7" t="s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/>
    </row>
    <row r="15" spans="1:14" x14ac:dyDescent="0.2">
      <c r="A15" s="7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6"/>
    </row>
    <row r="16" spans="1:14" s="12" customFormat="1" ht="20.100000000000001" customHeight="1" x14ac:dyDescent="0.25">
      <c r="A16" s="11" t="s">
        <v>0</v>
      </c>
      <c r="B16" s="31">
        <f>SUM(B4:B15)</f>
        <v>363.2</v>
      </c>
      <c r="C16" s="32"/>
      <c r="D16" s="32"/>
      <c r="E16" s="32"/>
      <c r="F16" s="32"/>
      <c r="G16" s="33"/>
      <c r="H16" s="18">
        <f t="shared" ref="H16:N16" si="0">SUM(H4:H15)</f>
        <v>65.86</v>
      </c>
      <c r="I16" s="18">
        <f t="shared" si="0"/>
        <v>58.763000000000005</v>
      </c>
      <c r="J16" s="18">
        <f t="shared" si="0"/>
        <v>76.140999999999991</v>
      </c>
      <c r="K16" s="18">
        <f t="shared" si="0"/>
        <v>68.822000000000003</v>
      </c>
      <c r="L16" s="18">
        <f t="shared" si="0"/>
        <v>65.242999999999995</v>
      </c>
      <c r="M16" s="18">
        <f t="shared" si="0"/>
        <v>70.415999999999997</v>
      </c>
      <c r="N16" s="19">
        <f t="shared" si="0"/>
        <v>768.44500000000005</v>
      </c>
    </row>
    <row r="17" spans="2:14" x14ac:dyDescent="0.2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2:14" x14ac:dyDescent="0.2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2:14" x14ac:dyDescent="0.2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2:14" x14ac:dyDescent="0.2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2:14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2:14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2:14" x14ac:dyDescent="0.2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2:14" x14ac:dyDescent="0.2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2:14" x14ac:dyDescent="0.2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2:14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2:14" x14ac:dyDescent="0.2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2:14" x14ac:dyDescent="0.2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2:14" x14ac:dyDescent="0.2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2:14" x14ac:dyDescent="0.2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2:14" x14ac:dyDescent="0.2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2:14" x14ac:dyDescent="0.2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2:14" x14ac:dyDescent="0.2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2:14" x14ac:dyDescent="0.2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2:14" x14ac:dyDescent="0.2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2:14" x14ac:dyDescent="0.2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2:14" x14ac:dyDescent="0.2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2:14" x14ac:dyDescent="0.2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2:14" x14ac:dyDescent="0.2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2:14" x14ac:dyDescent="0.2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2:14" x14ac:dyDescent="0.2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2:14" x14ac:dyDescent="0.2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2:14" x14ac:dyDescent="0.2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2:14" x14ac:dyDescent="0.2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2:14" x14ac:dyDescent="0.2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2:14" x14ac:dyDescent="0.2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2:14" x14ac:dyDescent="0.2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2:14" x14ac:dyDescent="0.2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2:14" x14ac:dyDescent="0.2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</row>
    <row r="50" spans="2:14" x14ac:dyDescent="0.2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2:14" x14ac:dyDescent="0.2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spans="2:14" x14ac:dyDescent="0.2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pans="2:14" x14ac:dyDescent="0.2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</sheetData>
  <mergeCells count="7">
    <mergeCell ref="B12:G12"/>
    <mergeCell ref="B16:G16"/>
    <mergeCell ref="A1:N1"/>
    <mergeCell ref="B4:G4"/>
    <mergeCell ref="B6:G6"/>
    <mergeCell ref="B8:G8"/>
    <mergeCell ref="B10:G10"/>
  </mergeCells>
  <pageMargins left="0.48" right="0.47" top="0.984251969" bottom="0.984251969" header="0.4921259845" footer="0.49212598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304F1-1B03-4A18-A523-69DDDB6ABBB1}">
  <sheetPr codeName="Feuil3">
    <pageSetUpPr fitToPage="1"/>
  </sheetPr>
  <dimension ref="A1:N54"/>
  <sheetViews>
    <sheetView workbookViewId="0">
      <selection activeCell="N13" sqref="N13"/>
    </sheetView>
  </sheetViews>
  <sheetFormatPr baseColWidth="10" defaultRowHeight="12.75" x14ac:dyDescent="0.2"/>
  <cols>
    <col min="1" max="1" width="16.42578125" style="1" bestFit="1" customWidth="1"/>
    <col min="2" max="5" width="9.140625" style="1" customWidth="1"/>
    <col min="6" max="6" width="10.28515625" style="1" customWidth="1"/>
    <col min="7" max="13" width="9.140625" style="1" customWidth="1"/>
    <col min="14" max="14" width="10.28515625" style="14" customWidth="1"/>
    <col min="15" max="16384" width="11.42578125" style="1"/>
  </cols>
  <sheetData>
    <row r="1" spans="1:14" ht="21" x14ac:dyDescent="0.35">
      <c r="A1" s="27" t="s">
        <v>23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3" spans="1:14" s="2" customFormat="1" x14ac:dyDescent="0.2">
      <c r="B3" s="3" t="s">
        <v>19</v>
      </c>
      <c r="C3" s="3" t="s">
        <v>18</v>
      </c>
      <c r="D3" s="3" t="s">
        <v>17</v>
      </c>
      <c r="E3" s="3" t="s">
        <v>16</v>
      </c>
      <c r="F3" s="3" t="s">
        <v>15</v>
      </c>
      <c r="G3" s="3" t="s">
        <v>14</v>
      </c>
      <c r="H3" s="3" t="s">
        <v>13</v>
      </c>
      <c r="I3" s="3" t="s">
        <v>12</v>
      </c>
      <c r="J3" s="3" t="s">
        <v>11</v>
      </c>
      <c r="K3" s="3" t="s">
        <v>10</v>
      </c>
      <c r="L3" s="3" t="s">
        <v>9</v>
      </c>
      <c r="M3" s="3" t="s">
        <v>8</v>
      </c>
      <c r="N3" s="4" t="s">
        <v>7</v>
      </c>
    </row>
    <row r="4" spans="1:14" x14ac:dyDescent="0.2">
      <c r="A4" s="5" t="s">
        <v>6</v>
      </c>
      <c r="B4" s="23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6">
        <v>20.960999999999999</v>
      </c>
    </row>
    <row r="5" spans="1:14" x14ac:dyDescent="0.2">
      <c r="A5" s="7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</row>
    <row r="6" spans="1:14" x14ac:dyDescent="0.2">
      <c r="A6" s="7" t="s">
        <v>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6">
        <v>5.7279999999999998</v>
      </c>
    </row>
    <row r="7" spans="1:14" x14ac:dyDescent="0.2">
      <c r="A7" s="7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1:14" x14ac:dyDescent="0.2">
      <c r="A8" s="7" t="s">
        <v>4</v>
      </c>
      <c r="B8" s="17"/>
      <c r="C8" s="17"/>
      <c r="D8" s="17"/>
      <c r="E8" s="17"/>
      <c r="F8" s="17"/>
      <c r="G8" s="17"/>
      <c r="H8" s="17"/>
      <c r="I8" s="15"/>
      <c r="J8" s="15"/>
      <c r="K8" s="15"/>
      <c r="L8" s="15"/>
      <c r="M8" s="15"/>
      <c r="N8" s="16">
        <v>46.68</v>
      </c>
    </row>
    <row r="9" spans="1:14" x14ac:dyDescent="0.2">
      <c r="A9" s="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/>
    </row>
    <row r="10" spans="1:14" x14ac:dyDescent="0.2">
      <c r="A10" s="7" t="s">
        <v>3</v>
      </c>
      <c r="B10" s="17"/>
      <c r="C10" s="17"/>
      <c r="D10" s="17"/>
      <c r="E10" s="17"/>
      <c r="F10" s="17"/>
      <c r="G10" s="17"/>
      <c r="H10" s="17"/>
      <c r="I10" s="15"/>
      <c r="J10" s="15"/>
      <c r="K10" s="15"/>
      <c r="L10" s="15"/>
      <c r="M10" s="15"/>
      <c r="N10" s="16">
        <v>101.483</v>
      </c>
    </row>
    <row r="11" spans="1:14" x14ac:dyDescent="0.2">
      <c r="A11" s="7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"/>
    </row>
    <row r="12" spans="1:14" x14ac:dyDescent="0.2">
      <c r="A12" s="7" t="s">
        <v>2</v>
      </c>
      <c r="B12" s="17"/>
      <c r="C12" s="17"/>
      <c r="D12" s="17"/>
      <c r="E12" s="17"/>
      <c r="F12" s="17"/>
      <c r="G12" s="17"/>
      <c r="H12" s="17"/>
      <c r="I12" s="15"/>
      <c r="J12" s="15"/>
      <c r="K12" s="15"/>
      <c r="L12" s="15"/>
      <c r="M12" s="15"/>
      <c r="N12" s="16">
        <v>151.035</v>
      </c>
    </row>
    <row r="13" spans="1:14" x14ac:dyDescent="0.2">
      <c r="A13" s="7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/>
    </row>
    <row r="14" spans="1:14" x14ac:dyDescent="0.2">
      <c r="A14" s="7" t="s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>
        <f>SUM(B14:M14)</f>
        <v>0</v>
      </c>
    </row>
    <row r="15" spans="1:14" x14ac:dyDescent="0.2">
      <c r="A15" s="7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6"/>
    </row>
    <row r="16" spans="1:14" s="12" customFormat="1" ht="20.100000000000001" customHeight="1" x14ac:dyDescent="0.25">
      <c r="A16" s="11" t="s">
        <v>0</v>
      </c>
      <c r="B16" s="18">
        <f t="shared" ref="B16:N16" si="0">SUM(B4:B15)</f>
        <v>0</v>
      </c>
      <c r="C16" s="18">
        <f t="shared" si="0"/>
        <v>0</v>
      </c>
      <c r="D16" s="18">
        <f t="shared" si="0"/>
        <v>0</v>
      </c>
      <c r="E16" s="18">
        <f t="shared" si="0"/>
        <v>0</v>
      </c>
      <c r="F16" s="18">
        <f t="shared" si="0"/>
        <v>0</v>
      </c>
      <c r="G16" s="18">
        <f t="shared" si="0"/>
        <v>0</v>
      </c>
      <c r="H16" s="18">
        <f t="shared" si="0"/>
        <v>0</v>
      </c>
      <c r="I16" s="18">
        <f t="shared" si="0"/>
        <v>0</v>
      </c>
      <c r="J16" s="18">
        <f t="shared" si="0"/>
        <v>0</v>
      </c>
      <c r="K16" s="18">
        <f t="shared" si="0"/>
        <v>0</v>
      </c>
      <c r="L16" s="18">
        <f t="shared" si="0"/>
        <v>0</v>
      </c>
      <c r="M16" s="18">
        <f t="shared" si="0"/>
        <v>0</v>
      </c>
      <c r="N16" s="19">
        <f t="shared" si="0"/>
        <v>325.887</v>
      </c>
    </row>
    <row r="17" spans="2:14" x14ac:dyDescent="0.2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2:14" x14ac:dyDescent="0.2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2:14" x14ac:dyDescent="0.2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2:14" x14ac:dyDescent="0.2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2:14" x14ac:dyDescent="0.2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2:14" x14ac:dyDescent="0.2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2:14" x14ac:dyDescent="0.2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2:14" x14ac:dyDescent="0.2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2:14" x14ac:dyDescent="0.2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2:14" x14ac:dyDescent="0.2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2:14" x14ac:dyDescent="0.2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2:14" x14ac:dyDescent="0.2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2:14" x14ac:dyDescent="0.2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2:14" x14ac:dyDescent="0.2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2:14" x14ac:dyDescent="0.2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2:14" x14ac:dyDescent="0.2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2:14" x14ac:dyDescent="0.2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2:14" x14ac:dyDescent="0.2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2:14" x14ac:dyDescent="0.2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2:14" x14ac:dyDescent="0.2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2:14" x14ac:dyDescent="0.2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2:14" x14ac:dyDescent="0.2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2:14" x14ac:dyDescent="0.2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2:14" x14ac:dyDescent="0.2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2:14" x14ac:dyDescent="0.2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2:14" x14ac:dyDescent="0.2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2:14" x14ac:dyDescent="0.2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2:14" x14ac:dyDescent="0.2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2:14" x14ac:dyDescent="0.2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2:14" x14ac:dyDescent="0.2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2:14" x14ac:dyDescent="0.2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2:14" x14ac:dyDescent="0.2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2:14" x14ac:dyDescent="0.2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</row>
    <row r="50" spans="2:14" x14ac:dyDescent="0.2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2:14" x14ac:dyDescent="0.2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spans="2:14" x14ac:dyDescent="0.2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pans="2:14" x14ac:dyDescent="0.2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spans="2:14" x14ac:dyDescent="0.2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</row>
  </sheetData>
  <mergeCells count="1">
    <mergeCell ref="A1:N1"/>
  </mergeCells>
  <pageMargins left="0.48" right="0.47" top="0.984251969" bottom="0.984251969" header="0.4921259845" footer="0.49212598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FC41E-FFAD-4D51-BA21-627DCACDDCD4}">
  <sheetPr codeName="Feuil1">
    <pageSetUpPr fitToPage="1"/>
  </sheetPr>
  <dimension ref="A1:O55"/>
  <sheetViews>
    <sheetView workbookViewId="0">
      <selection activeCell="C30" sqref="C30"/>
    </sheetView>
  </sheetViews>
  <sheetFormatPr baseColWidth="10" defaultRowHeight="12.75" x14ac:dyDescent="0.2"/>
  <cols>
    <col min="1" max="1" width="16.42578125" style="1" bestFit="1" customWidth="1"/>
    <col min="2" max="2" width="13.28515625" style="1" bestFit="1" customWidth="1"/>
    <col min="3" max="6" width="9.140625" style="1" customWidth="1"/>
    <col min="7" max="7" width="10.28515625" style="1" customWidth="1"/>
    <col min="8" max="14" width="9.140625" style="1" customWidth="1"/>
    <col min="15" max="15" width="10.28515625" style="14" customWidth="1"/>
    <col min="16" max="16384" width="11.42578125" style="1"/>
  </cols>
  <sheetData>
    <row r="1" spans="1:15" ht="21" x14ac:dyDescent="0.35">
      <c r="A1" s="27" t="s">
        <v>20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3" spans="1:15" s="2" customFormat="1" x14ac:dyDescent="0.2">
      <c r="C3" s="3" t="s">
        <v>19</v>
      </c>
      <c r="D3" s="3" t="s">
        <v>18</v>
      </c>
      <c r="E3" s="3" t="s">
        <v>17</v>
      </c>
      <c r="F3" s="3" t="s">
        <v>16</v>
      </c>
      <c r="G3" s="3" t="s">
        <v>15</v>
      </c>
      <c r="H3" s="3" t="s">
        <v>14</v>
      </c>
      <c r="I3" s="3" t="s">
        <v>13</v>
      </c>
      <c r="J3" s="3" t="s">
        <v>12</v>
      </c>
      <c r="K3" s="3" t="s">
        <v>11</v>
      </c>
      <c r="L3" s="3" t="s">
        <v>10</v>
      </c>
      <c r="M3" s="3" t="s">
        <v>9</v>
      </c>
      <c r="N3" s="3" t="s">
        <v>8</v>
      </c>
      <c r="O3" s="4" t="s">
        <v>7</v>
      </c>
    </row>
    <row r="4" spans="1:15" x14ac:dyDescent="0.2">
      <c r="A4" s="5" t="s">
        <v>6</v>
      </c>
      <c r="B4" s="6"/>
      <c r="C4" s="20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>
        <f>SUM(C4:N4)</f>
        <v>0</v>
      </c>
    </row>
    <row r="5" spans="1:15" x14ac:dyDescent="0.2">
      <c r="A5" s="7"/>
      <c r="B5" s="8"/>
      <c r="C5" s="21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6"/>
    </row>
    <row r="6" spans="1:15" x14ac:dyDescent="0.2">
      <c r="A6" s="7" t="s">
        <v>5</v>
      </c>
      <c r="B6" s="8"/>
      <c r="C6" s="21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>
        <f>SUM(C6:N6)</f>
        <v>0</v>
      </c>
    </row>
    <row r="7" spans="1:15" x14ac:dyDescent="0.2">
      <c r="A7" s="7"/>
      <c r="B7" s="8"/>
      <c r="C7" s="21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/>
    </row>
    <row r="8" spans="1:15" x14ac:dyDescent="0.2">
      <c r="A8" s="7" t="s">
        <v>4</v>
      </c>
      <c r="B8" s="8"/>
      <c r="C8" s="22">
        <v>4.6660000000000004</v>
      </c>
      <c r="D8" s="17">
        <v>4.4249999999999998</v>
      </c>
      <c r="E8" s="17">
        <v>4.83</v>
      </c>
      <c r="F8" s="17">
        <v>3.9670000000000001</v>
      </c>
      <c r="G8" s="17">
        <v>6.2880000000000003</v>
      </c>
      <c r="H8" s="17">
        <v>4.2770000000000001</v>
      </c>
      <c r="I8" s="17">
        <v>3.4950000000000001</v>
      </c>
      <c r="J8" s="40">
        <v>19.850999999999999</v>
      </c>
      <c r="K8" s="41"/>
      <c r="L8" s="41"/>
      <c r="M8" s="41"/>
      <c r="N8" s="42"/>
      <c r="O8" s="16">
        <f>SUM(C8:N8)</f>
        <v>51.799000000000007</v>
      </c>
    </row>
    <row r="9" spans="1:15" x14ac:dyDescent="0.2">
      <c r="A9" s="7"/>
      <c r="B9" s="8"/>
      <c r="C9" s="21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6"/>
    </row>
    <row r="10" spans="1:15" x14ac:dyDescent="0.2">
      <c r="A10" s="7" t="s">
        <v>3</v>
      </c>
      <c r="B10" s="8"/>
      <c r="C10" s="22">
        <v>0.96399999999999997</v>
      </c>
      <c r="D10" s="17">
        <v>0.51100000000000001</v>
      </c>
      <c r="E10" s="17">
        <v>0.94799999999999995</v>
      </c>
      <c r="F10" s="17">
        <v>0.878</v>
      </c>
      <c r="G10" s="17">
        <v>0.98199999999999998</v>
      </c>
      <c r="H10" s="17">
        <v>1.3440000000000001</v>
      </c>
      <c r="I10" s="17">
        <v>1.5209999999999999</v>
      </c>
      <c r="J10" s="40">
        <v>5.4960000000000004</v>
      </c>
      <c r="K10" s="41"/>
      <c r="L10" s="41"/>
      <c r="M10" s="41"/>
      <c r="N10" s="42"/>
      <c r="O10" s="16">
        <f>SUM(C10:N10)</f>
        <v>12.644000000000002</v>
      </c>
    </row>
    <row r="11" spans="1:15" x14ac:dyDescent="0.2">
      <c r="A11" s="7"/>
      <c r="B11" s="8"/>
      <c r="C11" s="21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6"/>
    </row>
    <row r="12" spans="1:15" x14ac:dyDescent="0.2">
      <c r="A12" s="7" t="s">
        <v>2</v>
      </c>
      <c r="B12" s="9" t="s">
        <v>21</v>
      </c>
      <c r="C12" s="22">
        <v>12.733000000000001</v>
      </c>
      <c r="D12" s="17">
        <v>10.143000000000001</v>
      </c>
      <c r="E12" s="17">
        <v>14.92</v>
      </c>
      <c r="F12" s="17">
        <v>15.891</v>
      </c>
      <c r="G12" s="17">
        <v>17.379000000000001</v>
      </c>
      <c r="H12" s="17">
        <v>15.433</v>
      </c>
      <c r="I12" s="17">
        <v>10.772</v>
      </c>
      <c r="J12" s="40">
        <v>94.42</v>
      </c>
      <c r="K12" s="41"/>
      <c r="L12" s="41"/>
      <c r="M12" s="41"/>
      <c r="N12" s="42"/>
      <c r="O12" s="16">
        <f>SUM(C12:N12)</f>
        <v>191.691</v>
      </c>
    </row>
    <row r="13" spans="1:15" x14ac:dyDescent="0.2">
      <c r="A13" s="7"/>
      <c r="B13" s="9" t="s">
        <v>22</v>
      </c>
      <c r="C13" s="22">
        <v>5.9</v>
      </c>
      <c r="D13" s="17">
        <v>2.94</v>
      </c>
      <c r="E13" s="17">
        <v>5.62</v>
      </c>
      <c r="F13" s="17">
        <v>3.04</v>
      </c>
      <c r="G13" s="17">
        <v>2.1800000000000002</v>
      </c>
      <c r="H13" s="17">
        <v>1.44</v>
      </c>
      <c r="I13" s="17"/>
      <c r="J13" s="15"/>
      <c r="K13" s="15"/>
      <c r="L13" s="15"/>
      <c r="M13" s="15"/>
      <c r="N13" s="15"/>
      <c r="O13" s="16">
        <f>SUM(C13:N13)</f>
        <v>21.12</v>
      </c>
    </row>
    <row r="14" spans="1:15" x14ac:dyDescent="0.2">
      <c r="A14" s="7"/>
      <c r="B14" s="8"/>
      <c r="C14" s="21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6">
        <f>SUM(C14:N14)</f>
        <v>0</v>
      </c>
    </row>
    <row r="15" spans="1:15" x14ac:dyDescent="0.2">
      <c r="A15" s="7" t="s">
        <v>1</v>
      </c>
      <c r="B15" s="8"/>
      <c r="C15" s="21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6">
        <f>SUM(C15:N15)</f>
        <v>0</v>
      </c>
    </row>
    <row r="16" spans="1:15" x14ac:dyDescent="0.2">
      <c r="A16" s="7"/>
      <c r="B16" s="10"/>
      <c r="C16" s="21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6">
        <f>SUM(C16:N16)</f>
        <v>0</v>
      </c>
    </row>
    <row r="17" spans="1:15" s="12" customFormat="1" ht="20.100000000000001" customHeight="1" x14ac:dyDescent="0.25">
      <c r="A17" s="11" t="s">
        <v>0</v>
      </c>
      <c r="B17" s="11"/>
      <c r="C17" s="18">
        <f t="shared" ref="C17:O17" si="0">SUM(C4:C16)</f>
        <v>24.262999999999998</v>
      </c>
      <c r="D17" s="18">
        <f t="shared" si="0"/>
        <v>18.019000000000002</v>
      </c>
      <c r="E17" s="18">
        <f t="shared" si="0"/>
        <v>26.318000000000001</v>
      </c>
      <c r="F17" s="18">
        <f t="shared" si="0"/>
        <v>23.776</v>
      </c>
      <c r="G17" s="18">
        <f t="shared" si="0"/>
        <v>26.829000000000001</v>
      </c>
      <c r="H17" s="18">
        <f t="shared" si="0"/>
        <v>22.494000000000003</v>
      </c>
      <c r="I17" s="18">
        <f t="shared" si="0"/>
        <v>15.788</v>
      </c>
      <c r="J17" s="18">
        <f t="shared" si="0"/>
        <v>119.767</v>
      </c>
      <c r="K17" s="18">
        <f t="shared" si="0"/>
        <v>0</v>
      </c>
      <c r="L17" s="18">
        <f t="shared" si="0"/>
        <v>0</v>
      </c>
      <c r="M17" s="18">
        <f t="shared" si="0"/>
        <v>0</v>
      </c>
      <c r="N17" s="18">
        <f t="shared" si="0"/>
        <v>0</v>
      </c>
      <c r="O17" s="19">
        <f t="shared" si="0"/>
        <v>277.25400000000002</v>
      </c>
    </row>
    <row r="18" spans="1:15" x14ac:dyDescent="0.2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5" x14ac:dyDescent="0.2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5" x14ac:dyDescent="0.2"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15" x14ac:dyDescent="0.2"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5" x14ac:dyDescent="0.2"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 x14ac:dyDescent="0.2"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5" x14ac:dyDescent="0.2"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5" x14ac:dyDescent="0.2"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5" x14ac:dyDescent="0.2"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1:15" x14ac:dyDescent="0.2"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1:15" x14ac:dyDescent="0.2"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5" x14ac:dyDescent="0.2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1:15" x14ac:dyDescent="0.2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1:15" x14ac:dyDescent="0.2"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1:15" x14ac:dyDescent="0.2"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3:15" x14ac:dyDescent="0.2"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3:15" x14ac:dyDescent="0.2"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3:15" x14ac:dyDescent="0.2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3:15" x14ac:dyDescent="0.2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3:15" x14ac:dyDescent="0.2"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  <row r="38" spans="3:15" x14ac:dyDescent="0.2"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3:15" x14ac:dyDescent="0.2"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3:15" x14ac:dyDescent="0.2"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spans="3:15" x14ac:dyDescent="0.2"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</row>
    <row r="42" spans="3:15" x14ac:dyDescent="0.2"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spans="3:15" x14ac:dyDescent="0.2"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</row>
    <row r="44" spans="3:15" x14ac:dyDescent="0.2"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</row>
    <row r="45" spans="3:15" x14ac:dyDescent="0.2"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</row>
    <row r="46" spans="3:15" x14ac:dyDescent="0.2"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</row>
    <row r="47" spans="3:15" x14ac:dyDescent="0.2"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</row>
    <row r="48" spans="3:15" x14ac:dyDescent="0.2"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</row>
    <row r="49" spans="3:15" x14ac:dyDescent="0.2"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</row>
    <row r="50" spans="3:15" x14ac:dyDescent="0.2"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</row>
    <row r="51" spans="3:15" x14ac:dyDescent="0.2"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</row>
    <row r="52" spans="3:15" x14ac:dyDescent="0.2"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</row>
    <row r="53" spans="3:15" x14ac:dyDescent="0.2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</row>
    <row r="54" spans="3:15" x14ac:dyDescent="0.2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</row>
    <row r="55" spans="3:15" x14ac:dyDescent="0.2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</row>
  </sheetData>
  <mergeCells count="4">
    <mergeCell ref="A1:O1"/>
    <mergeCell ref="J8:N8"/>
    <mergeCell ref="J10:N10"/>
    <mergeCell ref="J12:N12"/>
  </mergeCells>
  <pageMargins left="0.48" right="0.47" top="0.984251969" bottom="0.984251969" header="0.4921259845" footer="0.49212598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4BF18-1F21-4BAB-9B14-5F8F8A95C7DD}">
  <sheetPr codeName="Feuil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2025</vt:lpstr>
      <vt:lpstr>2024</vt:lpstr>
      <vt:lpstr>2023</vt:lpstr>
      <vt:lpstr>2022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bastien.gillard@sittommi.fr</dc:creator>
  <cp:lastModifiedBy>bastien.gillard@sittommi.fr</cp:lastModifiedBy>
  <dcterms:created xsi:type="dcterms:W3CDTF">2024-08-06T15:21:13Z</dcterms:created>
  <dcterms:modified xsi:type="dcterms:W3CDTF">2025-09-30T16:13:20Z</dcterms:modified>
</cp:coreProperties>
</file>